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ДЧБ!$J$44</definedName>
    <definedName name="SIGN" localSheetId="0">ДЧБ!$A$19:$H$20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1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</calcChain>
</file>

<file path=xl/sharedStrings.xml><?xml version="1.0" encoding="utf-8"?>
<sst xmlns="http://schemas.openxmlformats.org/spreadsheetml/2006/main" count="146" uniqueCount="84">
  <si>
    <t>(наименование органа, исполняющего бюджет)</t>
  </si>
  <si>
    <t>Администрация Новобатуринского сельского поселения</t>
  </si>
  <si>
    <t>на 01.10.2023 г.</t>
  </si>
  <si>
    <t>Дата печати: 23.11.2023</t>
  </si>
  <si>
    <t>Бюджет: Бюджет Новобатуринского сельского поселения</t>
  </si>
  <si>
    <t>КОСГУ (кроме): 0.0.0</t>
  </si>
  <si>
    <t>Единица измерения руб.</t>
  </si>
  <si>
    <t>Гл. администратор</t>
  </si>
  <si>
    <t>КВД</t>
  </si>
  <si>
    <t>Наименование КВД</t>
  </si>
  <si>
    <t>Доп. КД</t>
  </si>
  <si>
    <t>Наименование Доп. КД</t>
  </si>
  <si>
    <t>Бюджетные назначения 2023 год</t>
  </si>
  <si>
    <t>182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</si>
  <si>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</si>
  <si>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</si>
  <si>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000</t>
  </si>
  <si>
    <t>НЕ УКАЗАНО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</si>
  <si>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</si>
  <si>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</si>
  <si>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1.06.01030.10.1000.110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</si>
  <si>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</si>
  <si>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1.06.06033.10.1000.110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</si>
  <si>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</si>
  <si>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1.06.06043.10.1000.110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</si>
  <si>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</si>
  <si>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656</t>
  </si>
  <si>
    <t>1.11.09045.10.0000.120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</si>
  <si>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</si>
  <si>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1.13.01995.10.0000.130</t>
  </si>
  <si>
    <t>Прочие доходы от оказания платных услуг (работ) получателями средств бюджетов сельских поселений</t>
  </si>
  <si>
    <t>062</t>
  </si>
  <si>
    <t>Дополнительные доходы местного бюджета 2011 года</t>
  </si>
  <si>
    <t>1.16.07090.10.0000.140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</si>
  <si>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</si>
  <si>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2.02.16001.10.0000.150</t>
  </si>
  <si>
    <t>Дотации бюджетам сельских поселений на выравнивание бюджетной обеспеченности из бюджетов муниципальных районов</t>
  </si>
  <si>
    <t>110</t>
  </si>
  <si>
    <t>Дотация бюджетам поселений на выравнивание бюджетной обеспеченности за счет средств областного бюджета</t>
  </si>
  <si>
    <t>121</t>
  </si>
  <si>
    <t>Дотация бюджетам поселений на выравнивание бюджетной обеспеченности за счет средств местного бюджета</t>
  </si>
  <si>
    <t>2.02.29999.10.0000.150</t>
  </si>
  <si>
    <t>Прочие субсидии бюджетам сельских поселений</t>
  </si>
  <si>
    <t>265</t>
  </si>
  <si>
    <t>Субсидии местным бюджетам на реализацию инициативных проектов</t>
  </si>
  <si>
    <t>2.02.30024.10.0000.150</t>
  </si>
  <si>
    <t>Субвенции бюджетам сельских поселений на выполнение передаваемых полномочий субъектов Российской Федерации</t>
  </si>
  <si>
    <t>365</t>
  </si>
  <si>
    <t>Субвенция местным бюджетам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</si>
  <si>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2.02.35118.10.0000.150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</si>
  <si>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</si>
  <si>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301</t>
  </si>
  <si>
    <t>Субвенция на осуществление первичного воинского учета на территориях где отсутствуют военные коммисариаты</t>
  </si>
  <si>
    <t>2.02.40014.10.0000.150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</si>
  <si>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</si>
  <si>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070</t>
  </si>
  <si>
    <t>Софинансирование мероприятий с областным и федеральным бюджетами</t>
  </si>
  <si>
    <t>109</t>
  </si>
  <si>
    <t>Дотации местным бюджетам на частичную компенсацию дополнительных расходов на повышение оплаты труда работников бюджетной сферы и иные цели бюджетам муниципальных районов (городских округов, городских округов с внутригородским делением</t>
  </si>
  <si>
    <t>212</t>
  </si>
  <si>
    <t>библиотечный фонд</t>
  </si>
  <si>
    <t>460</t>
  </si>
  <si>
    <t>Иные МБТ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</si>
  <si>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470</t>
  </si>
  <si>
    <t>Иные МБТ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</si>
  <si>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490</t>
  </si>
  <si>
    <t>Иные МБТ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</si>
  <si>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2.02.49999.10.0000.150</t>
  </si>
  <si>
    <t>Прочие межбюджетные трансферты, передаваемые бюджетам сельских поселений</t>
  </si>
  <si>
    <t>030</t>
  </si>
  <si>
    <t>по распоряжению Главы</t>
  </si>
  <si>
    <t>101</t>
  </si>
  <si>
    <t>Иные дотации на стимулирование увеличения численности самозанятых граждан и поступлений налога на профессиональный доход по РПЧО от 14.02.2023 г. № 92-рп - 644400,00 руб.</t>
  </si>
  <si>
    <t>105</t>
  </si>
  <si>
    <t>Иные дотации на стимулирование увеличения численности самозанятых граждан и поступлений налога на профессиональный доход</t>
  </si>
  <si>
    <t>108</t>
  </si>
  <si>
    <t>Прочие межбюджетные трансферты общего характера для оплаты услуг по теплоснабжению, проверке узла учета тепловой энергии, промывки и опрессовке системы отопления.</t>
  </si>
  <si>
    <t>130</t>
  </si>
  <si>
    <t>Дотация бюджетам поселений на поддержку мер посбалансированности бюджетов из средств местного бюджета</t>
  </si>
  <si>
    <t>2.19.60010.10.0000.150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</si>
  <si>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</si>
  <si>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</t>
  </si>
  <si>
    <t>исполнение</t>
  </si>
  <si>
    <t>неисполнено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</si>
</sst>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2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4" fontId="5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9" fontId="7" fillId="0" borderId="4" xfId="0" applyNumberFormat="1" applyFont="1" applyBorder="1" applyAlignment="1" applyProtection="1">
      <alignment horizontal="center"/>
    </xf>
    <xf numFmtId="49" fontId="6" fillId="0" borderId="5" xfId="0" applyNumberFormat="1" applyFont="1" applyBorder="1" applyAlignment="1" applyProtection="1">
      <alignment horizontal="center"/>
    </xf>
    <xf numFmtId="49" fontId="6" fillId="0" borderId="5" xfId="0" applyNumberFormat="1" applyFont="1" applyBorder="1" applyAlignment="1" applyProtection="1">
      <alignment horizontal="left"/>
    </xf>
    <xf numFmtId="4" fontId="6" fillId="0" borderId="5" xfId="0" applyNumberFormat="1" applyFont="1" applyBorder="1" applyAlignment="1" applyProtection="1">
      <alignment horizontal="right"/>
    </xf>
    <xf numFmtId="4" fontId="5" fillId="0" borderId="6" xfId="0" applyNumberFormat="1" applyFont="1" applyBorder="1" applyAlignment="1" applyProtection="1">
      <alignment horizontal="right" vertical="center" wrapText="1"/>
    </xf>
    <xf numFmtId="4" fontId="6" fillId="0" borderId="7" xfId="0" applyNumberFormat="1" applyFont="1" applyBorder="1" applyAlignment="1" applyProtection="1">
      <alignment horizontal="right" vertical="center" wrapText="1"/>
    </xf>
    <xf numFmtId="4" fontId="6" fillId="0" borderId="7" xfId="0" applyNumberFormat="1" applyFont="1" applyBorder="1" applyAlignment="1" applyProtection="1">
      <alignment horizontal="right"/>
    </xf>
    <xf numFmtId="4" fontId="0" fillId="0" borderId="2" xfId="0" applyNumberFormat="1" applyBorder="1"/>
    <xf numFmtId="0" fontId="0" fillId="0" borderId="2" xfId="0" applyBorder="1"/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190500</xdr:rowOff>
    </xdr:from>
    <xdr:to>
      <xdr:col>4</xdr:col>
      <xdr:colOff>676275</xdr:colOff>
      <xdr:row>42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xmlns="" id="{DF073E4F-325C-4882-A669-97086CE90392}"/>
            </a:ext>
          </a:extLst>
        </xdr:cNvPr>
        <xdr:cNvGrpSpPr>
          <a:grpSpLocks/>
        </xdr:cNvGrpSpPr>
      </xdr:nvGrpSpPr>
      <xdr:grpSpPr bwMode="auto">
        <a:xfrm>
          <a:off x="0" y="24793575"/>
          <a:ext cx="5334000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xmlns="" id="{30431A6E-790E-4CF8-8EFD-04F5DE7BD3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xmlns="" id="{466AAA77-0EEE-47F4-9E7E-89A4F336DE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xmlns="" id="{51E9A753-F0F9-4FC3-A68B-D50FE11CC2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xmlns="" id="{DE8C236F-DD70-4508-8E1E-3EBFC063D0CA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xmlns="" id="{41A0D795-BDEE-4CE8-8207-B68AF5B086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xmlns="" id="{0BCC2E52-1B56-45CB-A3C6-DD95EC2A5F2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xmlns="" id="{BF0DF412-44B9-471A-9F32-853E2CBDE996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4</xdr:col>
      <xdr:colOff>676275</xdr:colOff>
      <xdr:row>45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xmlns="" id="{1476EC6D-02E9-4154-9E0A-7CF4834512A1}"/>
            </a:ext>
          </a:extLst>
        </xdr:cNvPr>
        <xdr:cNvGrpSpPr>
          <a:grpSpLocks/>
        </xdr:cNvGrpSpPr>
      </xdr:nvGrpSpPr>
      <xdr:grpSpPr bwMode="auto">
        <a:xfrm>
          <a:off x="0" y="25355550"/>
          <a:ext cx="5334000" cy="3429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xmlns="" id="{82D9EB09-9213-4D1F-904C-FBB051581B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xmlns="" id="{B26DB89B-CBD4-413A-988B-EB86566CA8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xmlns="" id="{D4CF647C-5384-4B5D-9FAC-A5A5B40042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xmlns="" id="{EC2C2950-9715-443A-87D1-45711A68DA65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xmlns="" id="{EB83A6AB-7FD7-4725-B9D1-69FF253B7D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xmlns="" id="{83D962BE-3C71-42C2-A089-4EB1ED4CE3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xmlns="" id="{CCB45856-1FA7-4B22-A6A8-D291BA69913B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39"/>
  <sheetViews>
    <sheetView showGridLines="0" tabSelected="1" workbookViewId="0">
      <selection activeCell="H12" sqref="H12"/>
    </sheetView>
  </sheetViews>
  <sheetFormatPr defaultRowHeight="12.75" customHeight="1" outlineLevelRow="1"/>
  <cols>
    <col min="1" max="1" width="6.7109375" customWidth="1"/>
    <col min="2" max="2" width="25.7109375" customWidth="1"/>
    <col min="3" max="3" width="30.7109375" customWidth="1"/>
    <col min="4" max="4" width="6.7109375" customWidth="1"/>
    <col min="5" max="5" width="30.7109375" customWidth="1"/>
    <col min="6" max="7" width="15.42578125" customWidth="1"/>
    <col min="8" max="8" width="13" customWidth="1"/>
    <col min="9" max="10" width="9.140625" customWidth="1"/>
  </cols>
  <sheetData>
    <row r="1" spans="1:10">
      <c r="A1" s="26" t="s">
        <v>1</v>
      </c>
      <c r="B1" s="26"/>
      <c r="C1" s="26"/>
      <c r="D1" s="26"/>
      <c r="E1" s="26"/>
      <c r="F1" s="26"/>
      <c r="G1" s="1"/>
      <c r="H1" s="1"/>
      <c r="I1" s="1"/>
      <c r="J1" s="1"/>
    </row>
    <row r="2" spans="1:10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>
      <c r="A4" s="5"/>
      <c r="B4" s="5"/>
      <c r="C4" s="5"/>
      <c r="D4" s="5"/>
      <c r="E4" s="5"/>
      <c r="F4" s="5"/>
      <c r="G4" s="6"/>
      <c r="H4" s="6"/>
      <c r="I4" s="4"/>
      <c r="J4" s="4"/>
    </row>
    <row r="5" spans="1:10" ht="32.25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</row>
    <row r="6" spans="1:10">
      <c r="A6" s="27" t="s">
        <v>3</v>
      </c>
      <c r="B6" s="27"/>
      <c r="C6" s="27"/>
      <c r="D6" s="27"/>
      <c r="E6" s="27"/>
      <c r="F6" s="27"/>
      <c r="G6" s="27"/>
    </row>
    <row r="7" spans="1:10">
      <c r="A7" s="27" t="s">
        <v>4</v>
      </c>
      <c r="B7" s="27"/>
      <c r="C7" s="27"/>
      <c r="D7" s="27"/>
      <c r="E7" s="27"/>
      <c r="F7" s="27"/>
      <c r="G7" s="27"/>
    </row>
    <row r="8" spans="1:10">
      <c r="A8" s="27" t="s">
        <v>5</v>
      </c>
      <c r="B8" s="27"/>
      <c r="C8" s="27"/>
      <c r="D8" s="27"/>
      <c r="E8" s="27"/>
      <c r="F8" s="27"/>
      <c r="G8" s="27"/>
    </row>
    <row r="9" spans="1:10">
      <c r="A9" s="27"/>
      <c r="B9" s="27"/>
      <c r="C9" s="27"/>
      <c r="D9" s="27"/>
      <c r="E9" s="27"/>
      <c r="F9" s="27"/>
      <c r="G9" s="27"/>
    </row>
    <row r="10" spans="1:10">
      <c r="A10" s="1" t="s">
        <v>6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ht="42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82</v>
      </c>
      <c r="H11" s="25" t="s">
        <v>83</v>
      </c>
    </row>
    <row r="12" spans="1:10" ht="153" outlineLevel="1">
      <c r="A12" s="9" t="s">
        <v>13</v>
      </c>
      <c r="B12" s="9" t="s">
        <v>14</v>
      </c>
      <c r="C12" s="12" t="s">
        <v>15</v>
      </c>
      <c r="D12" s="9" t="s">
        <v>16</v>
      </c>
      <c r="E12" s="10" t="s">
        <v>17</v>
      </c>
      <c r="F12" s="11">
        <v>280000</v>
      </c>
      <c r="G12" s="21">
        <v>195161.88</v>
      </c>
      <c r="H12" s="24">
        <f>F12-G12</f>
        <v>84838.12</v>
      </c>
    </row>
    <row r="13" spans="1:10" ht="89.25" outlineLevel="1">
      <c r="A13" s="9" t="s">
        <v>13</v>
      </c>
      <c r="B13" s="9" t="s">
        <v>18</v>
      </c>
      <c r="C13" s="10" t="s">
        <v>19</v>
      </c>
      <c r="D13" s="9" t="s">
        <v>16</v>
      </c>
      <c r="E13" s="10" t="s">
        <v>17</v>
      </c>
      <c r="F13" s="11">
        <v>0</v>
      </c>
      <c r="G13" s="21">
        <v>8.14</v>
      </c>
      <c r="H13" s="24">
        <f t="shared" ref="H13:H39" si="0">F13-G13</f>
        <v>-8.14</v>
      </c>
    </row>
    <row r="14" spans="1:10" ht="89.25" outlineLevel="1">
      <c r="A14" s="9" t="s">
        <v>13</v>
      </c>
      <c r="B14" s="9" t="s">
        <v>20</v>
      </c>
      <c r="C14" s="10" t="s">
        <v>21</v>
      </c>
      <c r="D14" s="9" t="s">
        <v>16</v>
      </c>
      <c r="E14" s="10" t="s">
        <v>17</v>
      </c>
      <c r="F14" s="11">
        <v>140000</v>
      </c>
      <c r="G14" s="21">
        <v>39478.629999999997</v>
      </c>
      <c r="H14" s="24">
        <f t="shared" si="0"/>
        <v>100521.37</v>
      </c>
    </row>
    <row r="15" spans="1:10" ht="76.5" outlineLevel="1">
      <c r="A15" s="9" t="s">
        <v>13</v>
      </c>
      <c r="B15" s="9" t="s">
        <v>22</v>
      </c>
      <c r="C15" s="10" t="s">
        <v>23</v>
      </c>
      <c r="D15" s="9" t="s">
        <v>16</v>
      </c>
      <c r="E15" s="10" t="s">
        <v>17</v>
      </c>
      <c r="F15" s="11">
        <v>200000</v>
      </c>
      <c r="G15" s="21">
        <v>15528.69</v>
      </c>
      <c r="H15" s="24">
        <f t="shared" si="0"/>
        <v>184471.31</v>
      </c>
    </row>
    <row r="16" spans="1:10" ht="89.25" outlineLevel="1">
      <c r="A16" s="9" t="s">
        <v>13</v>
      </c>
      <c r="B16" s="9" t="s">
        <v>24</v>
      </c>
      <c r="C16" s="10" t="s">
        <v>25</v>
      </c>
      <c r="D16" s="9" t="s">
        <v>16</v>
      </c>
      <c r="E16" s="10" t="s">
        <v>17</v>
      </c>
      <c r="F16" s="11">
        <v>52000</v>
      </c>
      <c r="G16" s="21">
        <v>8555.2999999999993</v>
      </c>
      <c r="H16" s="24">
        <f t="shared" si="0"/>
        <v>43444.7</v>
      </c>
    </row>
    <row r="17" spans="1:8">
      <c r="A17" s="13" t="s">
        <v>13</v>
      </c>
      <c r="B17" s="14"/>
      <c r="C17" s="15"/>
      <c r="D17" s="14" t="s">
        <v>16</v>
      </c>
      <c r="E17" s="15" t="s">
        <v>17</v>
      </c>
      <c r="F17" s="16">
        <v>672000</v>
      </c>
      <c r="G17" s="22">
        <v>258732.64</v>
      </c>
      <c r="H17" s="24">
        <f t="shared" si="0"/>
        <v>413267.36</v>
      </c>
    </row>
    <row r="18" spans="1:8" ht="89.25" outlineLevel="1">
      <c r="A18" s="9" t="s">
        <v>26</v>
      </c>
      <c r="B18" s="9" t="s">
        <v>27</v>
      </c>
      <c r="C18" s="10" t="s">
        <v>28</v>
      </c>
      <c r="D18" s="9" t="s">
        <v>16</v>
      </c>
      <c r="E18" s="10" t="s">
        <v>17</v>
      </c>
      <c r="F18" s="11">
        <v>100000</v>
      </c>
      <c r="G18" s="21">
        <v>95333.36</v>
      </c>
      <c r="H18" s="24">
        <f t="shared" si="0"/>
        <v>4666.6399999999994</v>
      </c>
    </row>
    <row r="19" spans="1:8" ht="38.25" outlineLevel="1">
      <c r="A19" s="9" t="s">
        <v>26</v>
      </c>
      <c r="B19" s="9" t="s">
        <v>29</v>
      </c>
      <c r="C19" s="10" t="s">
        <v>30</v>
      </c>
      <c r="D19" s="9" t="s">
        <v>31</v>
      </c>
      <c r="E19" s="10" t="s">
        <v>32</v>
      </c>
      <c r="F19" s="11">
        <v>0</v>
      </c>
      <c r="G19" s="21">
        <v>13730.98</v>
      </c>
      <c r="H19" s="24">
        <f t="shared" si="0"/>
        <v>-13730.98</v>
      </c>
    </row>
    <row r="20" spans="1:8" ht="76.5" outlineLevel="1">
      <c r="A20" s="9" t="s">
        <v>26</v>
      </c>
      <c r="B20" s="9" t="s">
        <v>33</v>
      </c>
      <c r="C20" s="10" t="s">
        <v>34</v>
      </c>
      <c r="D20" s="9" t="s">
        <v>16</v>
      </c>
      <c r="E20" s="10" t="s">
        <v>17</v>
      </c>
      <c r="F20" s="11">
        <v>0</v>
      </c>
      <c r="G20" s="21">
        <v>-0.04</v>
      </c>
      <c r="H20" s="24">
        <f t="shared" si="0"/>
        <v>0.04</v>
      </c>
    </row>
    <row r="21" spans="1:8" ht="38.25" outlineLevel="1">
      <c r="A21" s="9" t="s">
        <v>26</v>
      </c>
      <c r="B21" s="9" t="s">
        <v>35</v>
      </c>
      <c r="C21" s="10" t="s">
        <v>36</v>
      </c>
      <c r="D21" s="9" t="s">
        <v>37</v>
      </c>
      <c r="E21" s="10" t="s">
        <v>38</v>
      </c>
      <c r="F21" s="11">
        <v>542500</v>
      </c>
      <c r="G21" s="21">
        <v>461572.39</v>
      </c>
      <c r="H21" s="24">
        <f t="shared" si="0"/>
        <v>80927.609999999986</v>
      </c>
    </row>
    <row r="22" spans="1:8" ht="38.25" outlineLevel="1">
      <c r="A22" s="9" t="s">
        <v>26</v>
      </c>
      <c r="B22" s="9" t="s">
        <v>35</v>
      </c>
      <c r="C22" s="10" t="s">
        <v>36</v>
      </c>
      <c r="D22" s="9" t="s">
        <v>39</v>
      </c>
      <c r="E22" s="10" t="s">
        <v>40</v>
      </c>
      <c r="F22" s="11">
        <v>26200</v>
      </c>
      <c r="G22" s="21">
        <v>19650</v>
      </c>
      <c r="H22" s="24">
        <f t="shared" si="0"/>
        <v>6550</v>
      </c>
    </row>
    <row r="23" spans="1:8" ht="25.5" outlineLevel="1">
      <c r="A23" s="9" t="s">
        <v>26</v>
      </c>
      <c r="B23" s="9" t="s">
        <v>41</v>
      </c>
      <c r="C23" s="10" t="s">
        <v>42</v>
      </c>
      <c r="D23" s="9" t="s">
        <v>43</v>
      </c>
      <c r="E23" s="10" t="s">
        <v>44</v>
      </c>
      <c r="F23" s="11">
        <v>430572.06</v>
      </c>
      <c r="G23" s="21">
        <v>430572.06</v>
      </c>
      <c r="H23" s="24">
        <f t="shared" si="0"/>
        <v>0</v>
      </c>
    </row>
    <row r="24" spans="1:8" ht="63.75" outlineLevel="1">
      <c r="A24" s="9" t="s">
        <v>26</v>
      </c>
      <c r="B24" s="9" t="s">
        <v>45</v>
      </c>
      <c r="C24" s="10" t="s">
        <v>46</v>
      </c>
      <c r="D24" s="9" t="s">
        <v>47</v>
      </c>
      <c r="E24" s="10" t="s">
        <v>48</v>
      </c>
      <c r="F24" s="11">
        <v>28500</v>
      </c>
      <c r="G24" s="21">
        <v>15012</v>
      </c>
      <c r="H24" s="24">
        <f t="shared" si="0"/>
        <v>13488</v>
      </c>
    </row>
    <row r="25" spans="1:8" ht="63.75" outlineLevel="1">
      <c r="A25" s="9" t="s">
        <v>26</v>
      </c>
      <c r="B25" s="9" t="s">
        <v>49</v>
      </c>
      <c r="C25" s="10" t="s">
        <v>50</v>
      </c>
      <c r="D25" s="9" t="s">
        <v>51</v>
      </c>
      <c r="E25" s="10" t="s">
        <v>52</v>
      </c>
      <c r="F25" s="11">
        <v>75800</v>
      </c>
      <c r="G25" s="21">
        <v>56853</v>
      </c>
      <c r="H25" s="24">
        <f t="shared" si="0"/>
        <v>18947</v>
      </c>
    </row>
    <row r="26" spans="1:8" ht="76.5" outlineLevel="1">
      <c r="A26" s="9" t="s">
        <v>26</v>
      </c>
      <c r="B26" s="9" t="s">
        <v>53</v>
      </c>
      <c r="C26" s="10" t="s">
        <v>54</v>
      </c>
      <c r="D26" s="9" t="s">
        <v>55</v>
      </c>
      <c r="E26" s="10" t="s">
        <v>56</v>
      </c>
      <c r="F26" s="11">
        <v>363.4</v>
      </c>
      <c r="G26" s="21">
        <v>363.4</v>
      </c>
      <c r="H26" s="24">
        <f t="shared" si="0"/>
        <v>0</v>
      </c>
    </row>
    <row r="27" spans="1:8" ht="89.25" outlineLevel="1">
      <c r="A27" s="9" t="s">
        <v>26</v>
      </c>
      <c r="B27" s="9" t="s">
        <v>53</v>
      </c>
      <c r="C27" s="10" t="s">
        <v>54</v>
      </c>
      <c r="D27" s="9" t="s">
        <v>57</v>
      </c>
      <c r="E27" s="10" t="s">
        <v>58</v>
      </c>
      <c r="F27" s="11">
        <v>46800</v>
      </c>
      <c r="G27" s="21">
        <v>0</v>
      </c>
      <c r="H27" s="24">
        <f t="shared" si="0"/>
        <v>46800</v>
      </c>
    </row>
    <row r="28" spans="1:8" ht="76.5" outlineLevel="1">
      <c r="A28" s="9" t="s">
        <v>26</v>
      </c>
      <c r="B28" s="9" t="s">
        <v>53</v>
      </c>
      <c r="C28" s="10" t="s">
        <v>54</v>
      </c>
      <c r="D28" s="9" t="s">
        <v>59</v>
      </c>
      <c r="E28" s="10" t="s">
        <v>60</v>
      </c>
      <c r="F28" s="11">
        <v>6636.6</v>
      </c>
      <c r="G28" s="21">
        <v>6636.6</v>
      </c>
      <c r="H28" s="24">
        <f t="shared" si="0"/>
        <v>0</v>
      </c>
    </row>
    <row r="29" spans="1:8" ht="76.5" outlineLevel="1">
      <c r="A29" s="9" t="s">
        <v>26</v>
      </c>
      <c r="B29" s="9" t="s">
        <v>53</v>
      </c>
      <c r="C29" s="10" t="s">
        <v>54</v>
      </c>
      <c r="D29" s="9" t="s">
        <v>61</v>
      </c>
      <c r="E29" s="10" t="s">
        <v>62</v>
      </c>
      <c r="F29" s="11">
        <v>2585398.44</v>
      </c>
      <c r="G29" s="21">
        <v>1056550</v>
      </c>
      <c r="H29" s="24">
        <f t="shared" si="0"/>
        <v>1528848.44</v>
      </c>
    </row>
    <row r="30" spans="1:8" ht="76.5" outlineLevel="1">
      <c r="A30" s="9" t="s">
        <v>26</v>
      </c>
      <c r="B30" s="9" t="s">
        <v>53</v>
      </c>
      <c r="C30" s="10" t="s">
        <v>54</v>
      </c>
      <c r="D30" s="9" t="s">
        <v>63</v>
      </c>
      <c r="E30" s="10" t="s">
        <v>64</v>
      </c>
      <c r="F30" s="11">
        <v>148100</v>
      </c>
      <c r="G30" s="21">
        <v>111075</v>
      </c>
      <c r="H30" s="24">
        <f t="shared" si="0"/>
        <v>37025</v>
      </c>
    </row>
    <row r="31" spans="1:8" ht="76.5" outlineLevel="1">
      <c r="A31" s="9" t="s">
        <v>26</v>
      </c>
      <c r="B31" s="9" t="s">
        <v>53</v>
      </c>
      <c r="C31" s="10" t="s">
        <v>54</v>
      </c>
      <c r="D31" s="9" t="s">
        <v>65</v>
      </c>
      <c r="E31" s="10" t="s">
        <v>66</v>
      </c>
      <c r="F31" s="11">
        <v>836400</v>
      </c>
      <c r="G31" s="21">
        <v>627300</v>
      </c>
      <c r="H31" s="24">
        <f t="shared" si="0"/>
        <v>209100</v>
      </c>
    </row>
    <row r="32" spans="1:8" ht="25.5" outlineLevel="1">
      <c r="A32" s="9" t="s">
        <v>26</v>
      </c>
      <c r="B32" s="9" t="s">
        <v>67</v>
      </c>
      <c r="C32" s="10" t="s">
        <v>68</v>
      </c>
      <c r="D32" s="9" t="s">
        <v>69</v>
      </c>
      <c r="E32" s="10" t="s">
        <v>70</v>
      </c>
      <c r="F32" s="11">
        <v>216619.16</v>
      </c>
      <c r="G32" s="21">
        <v>216619.16</v>
      </c>
      <c r="H32" s="24">
        <f t="shared" si="0"/>
        <v>0</v>
      </c>
    </row>
    <row r="33" spans="1:8" ht="63.75" outlineLevel="1">
      <c r="A33" s="9" t="s">
        <v>26</v>
      </c>
      <c r="B33" s="9" t="s">
        <v>67</v>
      </c>
      <c r="C33" s="10" t="s">
        <v>68</v>
      </c>
      <c r="D33" s="9" t="s">
        <v>71</v>
      </c>
      <c r="E33" s="10" t="s">
        <v>72</v>
      </c>
      <c r="F33" s="11">
        <v>93719.51</v>
      </c>
      <c r="G33" s="21">
        <v>93719.51</v>
      </c>
      <c r="H33" s="24">
        <f t="shared" si="0"/>
        <v>0</v>
      </c>
    </row>
    <row r="34" spans="1:8" ht="51" outlineLevel="1">
      <c r="A34" s="9" t="s">
        <v>26</v>
      </c>
      <c r="B34" s="9" t="s">
        <v>67</v>
      </c>
      <c r="C34" s="10" t="s">
        <v>68</v>
      </c>
      <c r="D34" s="9" t="s">
        <v>73</v>
      </c>
      <c r="E34" s="10" t="s">
        <v>74</v>
      </c>
      <c r="F34" s="11">
        <v>105182.93</v>
      </c>
      <c r="G34" s="21">
        <v>105182.93</v>
      </c>
      <c r="H34" s="24">
        <f t="shared" si="0"/>
        <v>0</v>
      </c>
    </row>
    <row r="35" spans="1:8" ht="63.75" outlineLevel="1">
      <c r="A35" s="9" t="s">
        <v>26</v>
      </c>
      <c r="B35" s="9" t="s">
        <v>67</v>
      </c>
      <c r="C35" s="10" t="s">
        <v>68</v>
      </c>
      <c r="D35" s="9" t="s">
        <v>75</v>
      </c>
      <c r="E35" s="10" t="s">
        <v>76</v>
      </c>
      <c r="F35" s="11">
        <v>240294.84</v>
      </c>
      <c r="G35" s="21">
        <v>240294.84</v>
      </c>
      <c r="H35" s="24">
        <f t="shared" si="0"/>
        <v>0</v>
      </c>
    </row>
    <row r="36" spans="1:8" ht="38.25" outlineLevel="1">
      <c r="A36" s="9" t="s">
        <v>26</v>
      </c>
      <c r="B36" s="9" t="s">
        <v>67</v>
      </c>
      <c r="C36" s="10" t="s">
        <v>68</v>
      </c>
      <c r="D36" s="9" t="s">
        <v>77</v>
      </c>
      <c r="E36" s="10" t="s">
        <v>78</v>
      </c>
      <c r="F36" s="11">
        <v>1437600</v>
      </c>
      <c r="G36" s="21">
        <v>1198690.79</v>
      </c>
      <c r="H36" s="24">
        <f t="shared" si="0"/>
        <v>238909.20999999996</v>
      </c>
    </row>
    <row r="37" spans="1:8" ht="63.75" outlineLevel="1">
      <c r="A37" s="9" t="s">
        <v>26</v>
      </c>
      <c r="B37" s="9" t="s">
        <v>79</v>
      </c>
      <c r="C37" s="10" t="s">
        <v>80</v>
      </c>
      <c r="D37" s="9" t="s">
        <v>16</v>
      </c>
      <c r="E37" s="10" t="s">
        <v>17</v>
      </c>
      <c r="F37" s="11">
        <v>0</v>
      </c>
      <c r="G37" s="21">
        <v>-36015.32</v>
      </c>
      <c r="H37" s="24">
        <f t="shared" si="0"/>
        <v>36015.32</v>
      </c>
    </row>
    <row r="38" spans="1:8">
      <c r="A38" s="13" t="s">
        <v>26</v>
      </c>
      <c r="B38" s="14"/>
      <c r="C38" s="15"/>
      <c r="D38" s="14" t="s">
        <v>16</v>
      </c>
      <c r="E38" s="15"/>
      <c r="F38" s="16">
        <v>6920686.9400000004</v>
      </c>
      <c r="G38" s="22">
        <v>4713140.66</v>
      </c>
      <c r="H38" s="24">
        <f t="shared" si="0"/>
        <v>2207546.2800000003</v>
      </c>
    </row>
    <row r="39" spans="1:8" ht="13.5">
      <c r="A39" s="17" t="s">
        <v>81</v>
      </c>
      <c r="B39" s="18"/>
      <c r="C39" s="19"/>
      <c r="D39" s="18"/>
      <c r="E39" s="19"/>
      <c r="F39" s="20">
        <v>7592686.9400000004</v>
      </c>
      <c r="G39" s="23">
        <v>4971873.3</v>
      </c>
      <c r="H39" s="24">
        <f t="shared" si="0"/>
        <v>2620813.6400000006</v>
      </c>
    </row>
  </sheetData>
  <mergeCells count="5">
    <mergeCell ref="A1:F1"/>
    <mergeCell ref="A6:G6"/>
    <mergeCell ref="A8:G8"/>
    <mergeCell ref="A7:G7"/>
    <mergeCell ref="A9:G9"/>
  </mergeCells>
  <pageMargins left="0.75" right="0.75" top="1" bottom="1" header="0.5" footer="0.5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Галя</cp:lastModifiedBy>
  <dcterms:created xsi:type="dcterms:W3CDTF">2023-11-23T10:52:59Z</dcterms:created>
  <dcterms:modified xsi:type="dcterms:W3CDTF">2023-11-30T07:07:55Z</dcterms:modified>
</cp:coreProperties>
</file>